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reknowak\Desktop\Word\Tonery\2026\"/>
    </mc:Choice>
  </mc:AlternateContent>
  <xr:revisionPtr revIDLastSave="0" documentId="13_ncr:1_{C8A3035D-CEF8-4A94-B3F9-733935946B39}" xr6:coauthVersionLast="47" xr6:coauthVersionMax="47" xr10:uidLastSave="{00000000-0000-0000-0000-000000000000}"/>
  <bookViews>
    <workbookView xWindow="690" yWindow="2520" windowWidth="21600" windowHeight="11295" xr2:uid="{00000000-000D-0000-FFFF-FFFF00000000}"/>
  </bookViews>
  <sheets>
    <sheet name="Lis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7" l="1"/>
  <c r="F38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6" i="7"/>
  <c r="F37" i="7" l="1"/>
  <c r="F19" i="7"/>
  <c r="F18" i="7"/>
  <c r="F17" i="7"/>
  <c r="F15" i="7"/>
  <c r="F14" i="7"/>
  <c r="F13" i="7"/>
  <c r="F12" i="7"/>
  <c r="F11" i="7"/>
  <c r="F10" i="7"/>
  <c r="F40" i="7" l="1"/>
</calcChain>
</file>

<file path=xl/sharedStrings.xml><?xml version="1.0" encoding="utf-8"?>
<sst xmlns="http://schemas.openxmlformats.org/spreadsheetml/2006/main" count="98" uniqueCount="98">
  <si>
    <t>Lp.</t>
  </si>
  <si>
    <t>1.</t>
  </si>
  <si>
    <t>4.</t>
  </si>
  <si>
    <t>2.</t>
  </si>
  <si>
    <t>3.</t>
  </si>
  <si>
    <t>5.</t>
  </si>
  <si>
    <t>6.</t>
  </si>
  <si>
    <t>7.</t>
  </si>
  <si>
    <t>8.</t>
  </si>
  <si>
    <t>9.</t>
  </si>
  <si>
    <t>10.</t>
  </si>
  <si>
    <t>11.</t>
  </si>
  <si>
    <t>Ilość</t>
  </si>
  <si>
    <t>Nazwa tonera/tuszu</t>
  </si>
  <si>
    <t>Dane Wykonawcy:</t>
  </si>
  <si>
    <t>Formularz Cenowy</t>
  </si>
  <si>
    <t>(podpis i pieczęć Wykonawcy)</t>
  </si>
  <si>
    <t>Kod produktu</t>
  </si>
  <si>
    <t>(miejscowość, data)</t>
  </si>
  <si>
    <t>…....................................................................................</t>
  </si>
  <si>
    <t>Nazwa: …………………………………………………........</t>
  </si>
  <si>
    <t>Adres: …………………………………………………........</t>
  </si>
  <si>
    <t>Cena jednostkowa netto [PLN]</t>
  </si>
  <si>
    <t>Wartość netto [PLN]</t>
  </si>
  <si>
    <t>Razem wartość oferty netto [PLN]</t>
  </si>
  <si>
    <t>Załącznik nr 1</t>
  </si>
  <si>
    <t>45862840 </t>
  </si>
  <si>
    <t>Toner czarny do drukarki OKI MC 853/883</t>
  </si>
  <si>
    <t>Toner żółty do drukarki OKI MC 853/883</t>
  </si>
  <si>
    <t>Toner niebieski do drukarki OKI MC 853/883</t>
  </si>
  <si>
    <t>Toner czerwony do drukarki OKI MC 853/883</t>
  </si>
  <si>
    <t>Bęben czarny do drukarki OKI MC 853/883</t>
  </si>
  <si>
    <t>Bęben żółty do drukarki OKI MC 853/883</t>
  </si>
  <si>
    <t>Bęben niebieski do drukarki OKI MC 853/883</t>
  </si>
  <si>
    <t>Bęben czerwony do drukarki OKI MC 853/883</t>
  </si>
  <si>
    <t>Fuser unit do drukarki OKI MC 853/883</t>
  </si>
  <si>
    <t>Pas transferu do drukarki OKI MC 853/883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</si>
  <si>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</si>
  <si>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</si>
  <si>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</si>
  <si>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</si>
  <si>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</si>
  <si>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</si>
  <si>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</si>
  <si>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</si>
  <si>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</si>
  <si>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</si>
  <si>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CC530A</t>
  </si>
  <si>
    <t>Toner żółty do drukarki HP HP Color LaserJet CP2025dn</t>
  </si>
  <si>
    <t>CC532A</t>
  </si>
  <si>
    <t>CC531A</t>
  </si>
  <si>
    <t>CC533A</t>
  </si>
  <si>
    <t>Toner HP LaserJet 700 M712</t>
  </si>
  <si>
    <t>CE250A</t>
  </si>
  <si>
    <t>CE252A</t>
  </si>
  <si>
    <t>CE251A</t>
  </si>
  <si>
    <t>CE253A</t>
  </si>
  <si>
    <t>22.</t>
  </si>
  <si>
    <t>23.</t>
  </si>
  <si>
    <t>24.</t>
  </si>
  <si>
    <t>25.</t>
  </si>
  <si>
    <t>26.</t>
  </si>
  <si>
    <t>27.</t>
  </si>
  <si>
    <t>28.</t>
  </si>
  <si>
    <t>Toner czarny do drukarki HP Color LaserJet CP2025dn</t>
  </si>
  <si>
    <t>Toner niebieski do drukarki HP Color LaserJet CP2025dn</t>
  </si>
  <si>
    <t>Toner czerwony do drukarki HP Color LaserJet CP2025dn</t>
  </si>
  <si>
    <t>Toner czarny do drukarki HP Color LaserJet 3530 MFP</t>
  </si>
  <si>
    <t>Toner czarny do drukarki HP CP1515n</t>
  </si>
  <si>
    <t>Toner żółty do drukarki HP CP1515n</t>
  </si>
  <si>
    <t>Toner niebieski do drukarki HP CP1515n</t>
  </si>
  <si>
    <t>Toner czerwony do drukarki HP CP1515n</t>
  </si>
  <si>
    <t>CB540A</t>
  </si>
  <si>
    <t>CB542A</t>
  </si>
  <si>
    <t>CB541A</t>
  </si>
  <si>
    <t>CB543A</t>
  </si>
  <si>
    <t>CF214X</t>
  </si>
  <si>
    <t>719H</t>
  </si>
  <si>
    <t>Toner do drukarki Canon MF 6180</t>
  </si>
  <si>
    <t>Toner do drukarki HP 9040 DN</t>
  </si>
  <si>
    <t>C8543X</t>
  </si>
  <si>
    <t>CE506A</t>
  </si>
  <si>
    <t>Maintenance kit do drukarki HP 9040 DN</t>
  </si>
  <si>
    <t>Zestaw konserwacyjny do HP LaserJet 700 M712</t>
  </si>
  <si>
    <t>Toner do drukarki HP LaserJet  M404 dw</t>
  </si>
  <si>
    <t>CF259A</t>
  </si>
  <si>
    <t>Toner żółty do drukarki HP Color LaserJet 3530 MFP</t>
  </si>
  <si>
    <t>Toner niebieski do drukarki HP Color LaserJet 3530 MFP</t>
  </si>
  <si>
    <t>Toner czerwony do drukarki HP Color LaserJet 3530 MFP</t>
  </si>
  <si>
    <t>Zespół utrwalający  220V- fuser do HP Color LaserJet 3530 MFP</t>
  </si>
  <si>
    <t>CE254A</t>
  </si>
  <si>
    <t>Moduł zbiorczy toneru o drukarki HP Color LaserJet 3530 MFP</t>
  </si>
  <si>
    <t>30.</t>
  </si>
  <si>
    <t>29.</t>
  </si>
  <si>
    <t>C9153A</t>
  </si>
  <si>
    <t>.....................................................</t>
  </si>
  <si>
    <t>Sukcesywna dostawa tuszy i tonerów w 2026 roku dla TAURON Ekoserwis sp. z o.o.</t>
  </si>
  <si>
    <t>220V-CF254A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</si>
</sst>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zł&quot;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3"/>
      <name val="Arial"/>
      <family val="2"/>
      <charset val="238"/>
    </font>
    <font>
      <sz val="13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/>
    </xf>
    <xf numFmtId="164" fontId="25" fillId="0" borderId="10" xfId="0" applyNumberFormat="1" applyFont="1" applyBorder="1" applyAlignment="1">
      <alignment vertical="center"/>
    </xf>
    <xf numFmtId="0" fontId="25" fillId="0" borderId="10" xfId="8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8" fillId="0" borderId="0" xfId="0" applyFont="1" applyAlignment="1">
      <alignment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vertical="center"/>
    </xf>
    <xf numFmtId="164" fontId="24" fillId="0" borderId="10" xfId="0" applyNumberFormat="1" applyFont="1" applyBorder="1" applyAlignment="1">
      <alignment vertical="center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 indent="1"/>
    </xf>
    <xf numFmtId="0" fontId="19" fillId="34" borderId="0" xfId="0" applyFont="1" applyFill="1" applyAlignment="1">
      <alignment horizontal="left" vertical="center"/>
    </xf>
    <xf numFmtId="0" fontId="18" fillId="33" borderId="0" xfId="0" applyFont="1" applyFill="1" applyAlignment="1">
      <alignment horizontal="left"/>
    </xf>
    <xf numFmtId="0" fontId="18" fillId="33" borderId="0" xfId="0" applyFont="1" applyFill="1"/>
    <xf numFmtId="0" fontId="21" fillId="0" borderId="0" xfId="0" applyFont="1" applyAlignment="1">
      <alignment horizontal="center" vertical="center" wrapText="1"/>
    </xf>
    <xf numFmtId="0" fontId="20" fillId="33" borderId="0" xfId="0" applyFont="1" applyFill="1" applyAlignment="1">
      <alignment horizontal="left" wrapText="1"/>
    </xf>
    <xf numFmtId="0" fontId="20" fillId="33" borderId="0" xfId="0" applyFont="1" applyFill="1" applyAlignment="1">
      <alignment horizontal="center" wrapText="1"/>
    </xf>
    <xf numFmtId="0" fontId="29" fillId="33" borderId="0" xfId="0" applyFont="1" applyFill="1" applyAlignment="1">
      <alignment horizontal="left" vertical="center" wrapText="1"/>
    </xf>
    <xf numFmtId="0" fontId="29" fillId="33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right" vertical="center" wrapText="1"/>
    </xf>
    <xf numFmtId="0" fontId="30" fillId="0" borderId="10" xfId="0" applyFont="1" applyBorder="1" applyAlignment="1">
      <alignment horizontal="left" vertical="center" wrapText="1" inden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1" defaultTableStyle="TableStyleMedium2" defaultPivotStyle="PivotStyleLight16">
    <tableStyle name="Invisible" pivot="0" table="0" count="0" xr9:uid="{C73F3B20-28F7-4DA0-9A19-3471864E79D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topLeftCell="A9" workbookViewId="0">
      <selection activeCell="D34" sqref="D34"/>
    </sheetView>
  </sheetViews>
  <sheetFormatPr defaultColWidth="9.140625" defaultRowHeight="14.25" x14ac:dyDescent="0.25"/>
  <cols>
    <col min="1" max="1" width="6" style="1" customWidth="1"/>
    <col min="2" max="2" width="80.85546875" style="2" bestFit="1" customWidth="1"/>
    <col min="3" max="3" width="17.85546875" style="3" customWidth="1"/>
    <col min="4" max="4" width="12.140625" style="1" customWidth="1"/>
    <col min="5" max="5" width="15.7109375" style="3" bestFit="1" customWidth="1"/>
    <col min="6" max="6" width="16.7109375" style="3" customWidth="1"/>
    <col min="7" max="7" width="11.140625" style="3" customWidth="1"/>
    <col min="8" max="8" width="10.140625" style="3" customWidth="1"/>
    <col min="9" max="16384" width="9.140625" style="3"/>
  </cols>
  <sheetData>
    <row r="1" spans="1:6" s="5" customFormat="1" ht="15.75" x14ac:dyDescent="0.25">
      <c r="B1" s="6"/>
      <c r="F1" s="7" t="s">
        <v>25</v>
      </c>
    </row>
    <row r="2" spans="1:6" s="5" customFormat="1" ht="33" customHeight="1" x14ac:dyDescent="0.25">
      <c r="B2" s="22" t="s">
        <v>14</v>
      </c>
    </row>
    <row r="3" spans="1:6" s="5" customFormat="1" ht="33" customHeight="1" x14ac:dyDescent="0.2">
      <c r="B3" s="23" t="s">
        <v>20</v>
      </c>
      <c r="C3" s="4"/>
    </row>
    <row r="4" spans="1:6" s="5" customFormat="1" ht="33" customHeight="1" x14ac:dyDescent="0.2">
      <c r="B4" s="24" t="s">
        <v>21</v>
      </c>
      <c r="C4" s="3"/>
    </row>
    <row r="5" spans="1:6" s="5" customFormat="1" ht="15" x14ac:dyDescent="0.25">
      <c r="B5" s="6"/>
    </row>
    <row r="6" spans="1:6" s="5" customFormat="1" ht="21.95" customHeight="1" x14ac:dyDescent="0.25">
      <c r="B6" s="25" t="s">
        <v>15</v>
      </c>
      <c r="C6" s="25"/>
      <c r="D6" s="25"/>
      <c r="E6" s="25"/>
      <c r="F6" s="25"/>
    </row>
    <row r="7" spans="1:6" ht="18" x14ac:dyDescent="0.25">
      <c r="A7" s="30" t="s">
        <v>96</v>
      </c>
      <c r="B7" s="30"/>
      <c r="C7" s="30"/>
      <c r="D7" s="30"/>
      <c r="E7" s="30"/>
      <c r="F7" s="30"/>
    </row>
    <row r="9" spans="1:6" s="15" customFormat="1" ht="47.25" x14ac:dyDescent="0.25">
      <c r="A9" s="16" t="s">
        <v>0</v>
      </c>
      <c r="B9" s="17" t="s">
        <v>13</v>
      </c>
      <c r="C9" s="20" t="s">
        <v>17</v>
      </c>
      <c r="D9" s="20" t="s">
        <v>12</v>
      </c>
      <c r="E9" s="20" t="s">
        <v>22</v>
      </c>
      <c r="F9" s="20" t="s">
        <v>23</v>
      </c>
    </row>
    <row r="10" spans="1:6" ht="15.75" x14ac:dyDescent="0.25">
      <c r="A10" s="12" t="s">
        <v>1</v>
      </c>
      <c r="B10" s="8" t="s">
        <v>27</v>
      </c>
      <c r="C10" s="21" t="s">
        <v>26</v>
      </c>
      <c r="D10" s="9">
        <v>30</v>
      </c>
      <c r="E10" s="10"/>
      <c r="F10" s="18">
        <f>D10*E10</f>
        <v>0</v>
      </c>
    </row>
    <row r="11" spans="1:6" ht="15.75" x14ac:dyDescent="0.25">
      <c r="A11" s="12" t="s">
        <v>3</v>
      </c>
      <c r="B11" s="8" t="s">
        <v>28</v>
      </c>
      <c r="C11" s="21">
        <v>45862837</v>
      </c>
      <c r="D11" s="9">
        <v>20</v>
      </c>
      <c r="E11" s="10"/>
      <c r="F11" s="18">
        <f t="shared" ref="F11:F39" si="0">D11*E11</f>
        <v>0</v>
      </c>
    </row>
    <row r="12" spans="1:6" ht="15.75" x14ac:dyDescent="0.25">
      <c r="A12" s="12" t="s">
        <v>4</v>
      </c>
      <c r="B12" s="8" t="s">
        <v>29</v>
      </c>
      <c r="C12" s="21">
        <v>45862839</v>
      </c>
      <c r="D12" s="9">
        <v>20</v>
      </c>
      <c r="E12" s="10"/>
      <c r="F12" s="18">
        <f t="shared" si="0"/>
        <v>0</v>
      </c>
    </row>
    <row r="13" spans="1:6" ht="15.75" x14ac:dyDescent="0.25">
      <c r="A13" s="12" t="s">
        <v>2</v>
      </c>
      <c r="B13" s="8" t="s">
        <v>30</v>
      </c>
      <c r="C13" s="21">
        <v>45862838</v>
      </c>
      <c r="D13" s="9">
        <v>20</v>
      </c>
      <c r="E13" s="10"/>
      <c r="F13" s="18">
        <f t="shared" si="0"/>
        <v>0</v>
      </c>
    </row>
    <row r="14" spans="1:6" ht="15.75" x14ac:dyDescent="0.25">
      <c r="A14" s="12" t="s">
        <v>5</v>
      </c>
      <c r="B14" s="8" t="s">
        <v>31</v>
      </c>
      <c r="C14" s="21">
        <v>44844472</v>
      </c>
      <c r="D14" s="9">
        <v>6</v>
      </c>
      <c r="E14" s="10"/>
      <c r="F14" s="18">
        <f t="shared" si="0"/>
        <v>0</v>
      </c>
    </row>
    <row r="15" spans="1:6" ht="15.75" x14ac:dyDescent="0.25">
      <c r="A15" s="12" t="s">
        <v>6</v>
      </c>
      <c r="B15" s="8" t="s">
        <v>32</v>
      </c>
      <c r="C15" s="21">
        <v>44844469</v>
      </c>
      <c r="D15" s="11">
        <v>6</v>
      </c>
      <c r="E15" s="10"/>
      <c r="F15" s="18">
        <f t="shared" si="0"/>
        <v>0</v>
      </c>
    </row>
    <row r="16" spans="1:6" ht="15.75" x14ac:dyDescent="0.25">
      <c r="A16" s="12" t="s">
        <v>7</v>
      </c>
      <c r="B16" s="8" t="s">
        <v>33</v>
      </c>
      <c r="C16" s="21">
        <v>44844471</v>
      </c>
      <c r="D16" s="11">
        <v>6</v>
      </c>
      <c r="E16" s="10"/>
      <c r="F16" s="18">
        <f t="shared" si="0"/>
        <v>0</v>
      </c>
    </row>
    <row r="17" spans="1:6" ht="15.75" x14ac:dyDescent="0.25">
      <c r="A17" s="12" t="s">
        <v>8</v>
      </c>
      <c r="B17" s="8" t="s">
        <v>34</v>
      </c>
      <c r="C17" s="21">
        <v>44844470</v>
      </c>
      <c r="D17" s="9">
        <v>6</v>
      </c>
      <c r="E17" s="10"/>
      <c r="F17" s="18">
        <f t="shared" si="0"/>
        <v>0</v>
      </c>
    </row>
    <row r="18" spans="1:6" ht="15.75" x14ac:dyDescent="0.25">
      <c r="A18" s="12" t="s">
        <v>9</v>
      </c>
      <c r="B18" s="8" t="s">
        <v>35</v>
      </c>
      <c r="C18" s="21">
        <v>44848805</v>
      </c>
      <c r="D18" s="9">
        <v>4</v>
      </c>
      <c r="E18" s="10"/>
      <c r="F18" s="18">
        <f t="shared" si="0"/>
        <v>0</v>
      </c>
    </row>
    <row r="19" spans="1:6" ht="15.75" x14ac:dyDescent="0.25">
      <c r="A19" s="12" t="s">
        <v>10</v>
      </c>
      <c r="B19" s="8" t="s">
        <v>36</v>
      </c>
      <c r="C19" s="21">
        <v>44846204</v>
      </c>
      <c r="D19" s="9">
        <v>4</v>
      </c>
      <c r="E19" s="10"/>
      <c r="F19" s="18">
        <f t="shared" si="0"/>
        <v>0</v>
      </c>
    </row>
    <row r="20" spans="1:6" ht="15.75" x14ac:dyDescent="0.25">
      <c r="A20" s="12" t="s">
        <v>11</v>
      </c>
      <c r="B20" s="8" t="s">
        <v>64</v>
      </c>
      <c r="C20" s="21" t="s">
        <v>47</v>
      </c>
      <c r="D20" s="9">
        <v>10</v>
      </c>
      <c r="E20" s="10"/>
      <c r="F20" s="18">
        <f t="shared" si="0"/>
        <v>0</v>
      </c>
    </row>
    <row r="21" spans="1:6" ht="15.75" x14ac:dyDescent="0.25">
      <c r="A21" s="12" t="s">
        <v>37</v>
      </c>
      <c r="B21" s="8" t="s">
        <v>48</v>
      </c>
      <c r="C21" s="21" t="s">
        <v>49</v>
      </c>
      <c r="D21" s="9">
        <v>8</v>
      </c>
      <c r="E21" s="10"/>
      <c r="F21" s="18">
        <f t="shared" si="0"/>
        <v>0</v>
      </c>
    </row>
    <row r="22" spans="1:6" ht="15.75" x14ac:dyDescent="0.25">
      <c r="A22" s="12" t="s">
        <v>38</v>
      </c>
      <c r="B22" s="8" t="s">
        <v>65</v>
      </c>
      <c r="C22" s="21" t="s">
        <v>50</v>
      </c>
      <c r="D22" s="9">
        <v>8</v>
      </c>
      <c r="E22" s="10"/>
      <c r="F22" s="18">
        <f t="shared" si="0"/>
        <v>0</v>
      </c>
    </row>
    <row r="23" spans="1:6" ht="15.75" x14ac:dyDescent="0.25">
      <c r="A23" s="12" t="s">
        <v>39</v>
      </c>
      <c r="B23" s="8" t="s">
        <v>66</v>
      </c>
      <c r="C23" s="21" t="s">
        <v>51</v>
      </c>
      <c r="D23" s="9">
        <v>8</v>
      </c>
      <c r="E23" s="10"/>
      <c r="F23" s="18">
        <f t="shared" si="0"/>
        <v>0</v>
      </c>
    </row>
    <row r="24" spans="1:6" ht="15.75" x14ac:dyDescent="0.25">
      <c r="A24" s="12" t="s">
        <v>40</v>
      </c>
      <c r="B24" s="8" t="s">
        <v>67</v>
      </c>
      <c r="C24" s="21" t="s">
        <v>53</v>
      </c>
      <c r="D24" s="9">
        <v>6</v>
      </c>
      <c r="E24" s="10"/>
      <c r="F24" s="18">
        <f t="shared" si="0"/>
        <v>0</v>
      </c>
    </row>
    <row r="25" spans="1:6" ht="15.75" x14ac:dyDescent="0.25">
      <c r="A25" s="12" t="s">
        <v>41</v>
      </c>
      <c r="B25" s="8" t="s">
        <v>86</v>
      </c>
      <c r="C25" s="21" t="s">
        <v>54</v>
      </c>
      <c r="D25" s="9">
        <v>5</v>
      </c>
      <c r="E25" s="10"/>
      <c r="F25" s="18">
        <f t="shared" si="0"/>
        <v>0</v>
      </c>
    </row>
    <row r="26" spans="1:6" ht="15.75" x14ac:dyDescent="0.25">
      <c r="A26" s="12" t="s">
        <v>42</v>
      </c>
      <c r="B26" s="8" t="s">
        <v>87</v>
      </c>
      <c r="C26" s="21" t="s">
        <v>55</v>
      </c>
      <c r="D26" s="9">
        <v>5</v>
      </c>
      <c r="E26" s="10"/>
      <c r="F26" s="18">
        <f t="shared" si="0"/>
        <v>0</v>
      </c>
    </row>
    <row r="27" spans="1:6" ht="15.75" x14ac:dyDescent="0.25">
      <c r="A27" s="12" t="s">
        <v>43</v>
      </c>
      <c r="B27" s="8" t="s">
        <v>88</v>
      </c>
      <c r="C27" s="21" t="s">
        <v>56</v>
      </c>
      <c r="D27" s="9">
        <v>5</v>
      </c>
      <c r="E27" s="10"/>
      <c r="F27" s="18">
        <f t="shared" si="0"/>
        <v>0</v>
      </c>
    </row>
    <row r="28" spans="1:6" ht="15.75" x14ac:dyDescent="0.25">
      <c r="A28" s="12" t="s">
        <v>44</v>
      </c>
      <c r="B28" s="8" t="s">
        <v>68</v>
      </c>
      <c r="C28" s="21" t="s">
        <v>72</v>
      </c>
      <c r="D28" s="9">
        <v>8</v>
      </c>
      <c r="E28" s="10"/>
      <c r="F28" s="18">
        <f t="shared" si="0"/>
        <v>0</v>
      </c>
    </row>
    <row r="29" spans="1:6" ht="15.75" x14ac:dyDescent="0.25">
      <c r="A29" s="12" t="s">
        <v>45</v>
      </c>
      <c r="B29" s="8" t="s">
        <v>69</v>
      </c>
      <c r="C29" s="21" t="s">
        <v>73</v>
      </c>
      <c r="D29" s="9">
        <v>6</v>
      </c>
      <c r="E29" s="10"/>
      <c r="F29" s="18">
        <f t="shared" si="0"/>
        <v>0</v>
      </c>
    </row>
    <row r="30" spans="1:6" ht="15.75" x14ac:dyDescent="0.25">
      <c r="A30" s="12" t="s">
        <v>46</v>
      </c>
      <c r="B30" s="8" t="s">
        <v>70</v>
      </c>
      <c r="C30" s="21" t="s">
        <v>74</v>
      </c>
      <c r="D30" s="9">
        <v>6</v>
      </c>
      <c r="E30" s="10"/>
      <c r="F30" s="18">
        <f t="shared" si="0"/>
        <v>0</v>
      </c>
    </row>
    <row r="31" spans="1:6" ht="15.75" x14ac:dyDescent="0.25">
      <c r="A31" s="12" t="s">
        <v>57</v>
      </c>
      <c r="B31" s="8" t="s">
        <v>71</v>
      </c>
      <c r="C31" s="21" t="s">
        <v>75</v>
      </c>
      <c r="D31" s="9">
        <v>6</v>
      </c>
      <c r="E31" s="10"/>
      <c r="F31" s="18">
        <f t="shared" si="0"/>
        <v>0</v>
      </c>
    </row>
    <row r="32" spans="1:6" ht="15.75" x14ac:dyDescent="0.25">
      <c r="A32" s="12" t="s">
        <v>58</v>
      </c>
      <c r="B32" s="8" t="s">
        <v>52</v>
      </c>
      <c r="C32" s="21" t="s">
        <v>76</v>
      </c>
      <c r="D32" s="9">
        <v>8</v>
      </c>
      <c r="E32" s="10"/>
      <c r="F32" s="18">
        <f t="shared" si="0"/>
        <v>0</v>
      </c>
    </row>
    <row r="33" spans="1:6" ht="15.75" x14ac:dyDescent="0.25">
      <c r="A33" s="12" t="s">
        <v>59</v>
      </c>
      <c r="B33" s="8" t="s">
        <v>78</v>
      </c>
      <c r="C33" s="21" t="s">
        <v>77</v>
      </c>
      <c r="D33" s="9">
        <v>4</v>
      </c>
      <c r="E33" s="10"/>
      <c r="F33" s="18">
        <f t="shared" si="0"/>
        <v>0</v>
      </c>
    </row>
    <row r="34" spans="1:6" ht="15.75" x14ac:dyDescent="0.25">
      <c r="A34" s="12" t="s">
        <v>60</v>
      </c>
      <c r="B34" s="8" t="s">
        <v>79</v>
      </c>
      <c r="C34" s="21" t="s">
        <v>80</v>
      </c>
      <c r="D34" s="9">
        <v>3</v>
      </c>
      <c r="E34" s="10"/>
      <c r="F34" s="18">
        <f t="shared" si="0"/>
        <v>0</v>
      </c>
    </row>
    <row r="35" spans="1:6" ht="15.75" x14ac:dyDescent="0.25">
      <c r="A35" s="12" t="s">
        <v>61</v>
      </c>
      <c r="B35" s="8" t="s">
        <v>82</v>
      </c>
      <c r="C35" s="32" t="s">
        <v>94</v>
      </c>
      <c r="D35" s="9">
        <v>2</v>
      </c>
      <c r="E35" s="10"/>
      <c r="F35" s="18">
        <f t="shared" si="0"/>
        <v>0</v>
      </c>
    </row>
    <row r="36" spans="1:6" ht="15.75" x14ac:dyDescent="0.25">
      <c r="A36" s="12" t="s">
        <v>62</v>
      </c>
      <c r="B36" s="8" t="s">
        <v>89</v>
      </c>
      <c r="C36" s="21" t="s">
        <v>81</v>
      </c>
      <c r="D36" s="9">
        <v>2</v>
      </c>
      <c r="E36" s="10"/>
      <c r="F36" s="18">
        <f t="shared" si="0"/>
        <v>0</v>
      </c>
    </row>
    <row r="37" spans="1:6" ht="15.75" x14ac:dyDescent="0.25">
      <c r="A37" s="12" t="s">
        <v>63</v>
      </c>
      <c r="B37" s="8" t="s">
        <v>83</v>
      </c>
      <c r="C37" s="21" t="s">
        <v>97</v>
      </c>
      <c r="D37" s="9">
        <v>2</v>
      </c>
      <c r="E37" s="10"/>
      <c r="F37" s="18">
        <f t="shared" si="0"/>
        <v>0</v>
      </c>
    </row>
    <row r="38" spans="1:6" ht="15.75" x14ac:dyDescent="0.25">
      <c r="A38" s="12" t="s">
        <v>93</v>
      </c>
      <c r="B38" s="8" t="s">
        <v>84</v>
      </c>
      <c r="C38" s="21" t="s">
        <v>85</v>
      </c>
      <c r="D38" s="9">
        <v>5</v>
      </c>
      <c r="E38" s="10"/>
      <c r="F38" s="18">
        <f t="shared" si="0"/>
        <v>0</v>
      </c>
    </row>
    <row r="39" spans="1:6" ht="15.75" x14ac:dyDescent="0.25">
      <c r="A39" s="12" t="s">
        <v>92</v>
      </c>
      <c r="B39" s="8" t="s">
        <v>91</v>
      </c>
      <c r="C39" s="21" t="s">
        <v>90</v>
      </c>
      <c r="D39" s="9">
        <v>2</v>
      </c>
      <c r="E39" s="10"/>
      <c r="F39" s="18">
        <f t="shared" si="0"/>
        <v>0</v>
      </c>
    </row>
    <row r="40" spans="1:6" s="13" customFormat="1" ht="30.6" customHeight="1" x14ac:dyDescent="0.2">
      <c r="A40" s="12"/>
      <c r="B40" s="31" t="s">
        <v>24</v>
      </c>
      <c r="C40" s="31"/>
      <c r="D40" s="31"/>
      <c r="E40" s="31"/>
      <c r="F40" s="19">
        <f>SUM(F10:F39)</f>
        <v>0</v>
      </c>
    </row>
    <row r="41" spans="1:6" s="13" customFormat="1" ht="15" x14ac:dyDescent="0.2">
      <c r="A41" s="1"/>
      <c r="B41" s="2"/>
      <c r="C41" s="3"/>
      <c r="D41" s="1"/>
      <c r="E41" s="3"/>
      <c r="F41" s="3"/>
    </row>
    <row r="42" spans="1:6" s="13" customFormat="1" ht="15" x14ac:dyDescent="0.2">
      <c r="A42" s="1"/>
      <c r="B42" s="2"/>
      <c r="C42" s="3"/>
      <c r="D42" s="1"/>
      <c r="E42" s="3"/>
      <c r="F42" s="3"/>
    </row>
    <row r="43" spans="1:6" s="13" customFormat="1" ht="15" x14ac:dyDescent="0.2">
      <c r="B43" s="26" t="s">
        <v>19</v>
      </c>
      <c r="C43" s="26"/>
      <c r="E43" s="27" t="s">
        <v>95</v>
      </c>
      <c r="F43" s="27"/>
    </row>
    <row r="44" spans="1:6" ht="15" x14ac:dyDescent="0.2">
      <c r="A44" s="13"/>
      <c r="B44" s="28" t="s">
        <v>18</v>
      </c>
      <c r="C44" s="28"/>
      <c r="D44" s="13"/>
      <c r="E44" s="29" t="s">
        <v>16</v>
      </c>
      <c r="F44" s="29"/>
    </row>
    <row r="45" spans="1:6" ht="15" x14ac:dyDescent="0.2">
      <c r="A45" s="13"/>
      <c r="B45" s="14"/>
      <c r="C45" s="13"/>
      <c r="D45" s="13"/>
      <c r="E45" s="13"/>
      <c r="F45" s="13"/>
    </row>
    <row r="46" spans="1:6" ht="15" x14ac:dyDescent="0.2">
      <c r="A46" s="13"/>
      <c r="B46" s="14"/>
      <c r="C46" s="13"/>
      <c r="D46" s="13"/>
      <c r="E46" s="13"/>
      <c r="F46" s="13"/>
    </row>
    <row r="47" spans="1:6" ht="15" x14ac:dyDescent="0.2">
      <c r="A47" s="13"/>
      <c r="B47" s="14"/>
      <c r="C47" s="13"/>
      <c r="D47" s="13"/>
      <c r="E47" s="13"/>
      <c r="F47" s="13"/>
    </row>
  </sheetData>
  <mergeCells count="7">
    <mergeCell ref="B6:F6"/>
    <mergeCell ref="B43:C43"/>
    <mergeCell ref="E43:F43"/>
    <mergeCell ref="B44:C44"/>
    <mergeCell ref="E44:F44"/>
    <mergeCell ref="A7:F7"/>
    <mergeCell ref="B40:E40"/>
  </mergeCells>
  <phoneticPr fontId="22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Hajdul Wojciech (TW)</dc:creator>
  <cp:keywords/>
  <dc:description/>
  <cp:lastModifiedBy>Nowak Marek (TES)</cp:lastModifiedBy>
  <cp:revision/>
  <cp:lastPrinted>2025-03-11T09:29:01Z</cp:lastPrinted>
  <dcterms:created xsi:type="dcterms:W3CDTF">2023-11-15T12:07:17Z</dcterms:created>
  <dcterms:modified xsi:type="dcterms:W3CDTF">2026-01-28T06:10:06Z</dcterms:modified>
  <cp:category/>
  <cp:contentStatus/>
</cp:coreProperties>
</file>